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Desktop\паспорти 2024\39 сесія паспорти 2024\ПТ\"/>
    </mc:Choice>
  </mc:AlternateContent>
  <bookViews>
    <workbookView xWindow="-120" yWindow="-120" windowWidth="20730" windowHeight="11160" tabRatio="500"/>
  </bookViews>
  <sheets>
    <sheet name="0210160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8" i="1" l="1"/>
  <c r="B7" i="1"/>
  <c r="B6" i="1"/>
  <c r="D8" i="1" l="1"/>
  <c r="D7" i="1"/>
  <c r="D6" i="1"/>
</calcChain>
</file>

<file path=xl/sharedStrings.xml><?xml version="1.0" encoding="utf-8"?>
<sst xmlns="http://schemas.openxmlformats.org/spreadsheetml/2006/main" count="52" uniqueCount="50">
  <si>
    <t>п. 11 за підпунктами</t>
  </si>
  <si>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</si>
  <si>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</si>
  <si>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Розрахунок результативних показників</t>
  </si>
  <si>
    <t>Пояснення щодо відмінностей результативних показників</t>
  </si>
  <si>
    <t>Загальний фонд</t>
  </si>
  <si>
    <t>Спеціальний фонд</t>
  </si>
  <si>
    <t>Головний бухгалтер</t>
  </si>
  <si>
    <t>Порівняльна таблиця до паспорту бюджетної програми  по коду 0210160</t>
  </si>
  <si>
    <t xml:space="preserve">           спеціалістів</t>
  </si>
  <si>
    <t xml:space="preserve">            інші</t>
  </si>
  <si>
    <t>в т.ч.: жінок</t>
  </si>
  <si>
    <t>середні видатки на придбання одиниці обладнання та предметів довгострокового користування</t>
  </si>
  <si>
    <t>в т.ч.: посадових осіб місцевого самоврядування</t>
  </si>
  <si>
    <t>кількість фактично занятих</t>
  </si>
  <si>
    <t xml:space="preserve">           чоловіків</t>
  </si>
  <si>
    <t>18од.+2од.=20од.</t>
  </si>
  <si>
    <t>кількість одиниць придбаного обладнання та предметів довгострокового користування</t>
  </si>
  <si>
    <t>кількість штатних одиниць</t>
  </si>
  <si>
    <t>кількість виконаних листів, звернень, заяв, скарг на одного працівника</t>
  </si>
  <si>
    <t>витрати по загальному фонду (без врахування кредиторської заборгованості) на утримання однієї штатної одиниці</t>
  </si>
  <si>
    <t>загальна площа орендованих приміщень</t>
  </si>
  <si>
    <t>загальна площа приміщень</t>
  </si>
  <si>
    <t>4848,35м.кв.+209,21м.кв.=5057,56м.кв.</t>
  </si>
  <si>
    <t>відсоток орендованих приміщень</t>
  </si>
  <si>
    <t>з них: керівників самостійних структурних підрозділів</t>
  </si>
  <si>
    <t>кількість прийнятих нормативно-правових актів на одного працівника</t>
  </si>
  <si>
    <t>кількість отриманих листів, звернень, заяв, скарг</t>
  </si>
  <si>
    <t>12000од.-100од.=11900од.</t>
  </si>
  <si>
    <t>11900од./132од.=90од.</t>
  </si>
  <si>
    <t>кількість прийнятих нормативно-правових актів</t>
  </si>
  <si>
    <t>500од.-100од.=600од.</t>
  </si>
  <si>
    <t>600од./132од.=4од.</t>
  </si>
  <si>
    <t>328,4м.кв./5057,56м.кв.*100=6,49відс.</t>
  </si>
  <si>
    <t>кількість укладених договорів оренди</t>
  </si>
  <si>
    <t>6од.-1од.=5од.</t>
  </si>
  <si>
    <t>10од.-7од.=3од.</t>
  </si>
  <si>
    <t>118,84тис.грн./3од.=39,61тис.грн.</t>
  </si>
  <si>
    <t>359,2м.кв.+30,8м.кв.=328,4м.кв.</t>
  </si>
  <si>
    <t>Змінилися показники за рахунок збільшення лімітів на 2024рік на утримання установи</t>
  </si>
  <si>
    <t>132ос.-10ос.=122ос.</t>
  </si>
  <si>
    <t>90ос.-9ос.=81ос.</t>
  </si>
  <si>
    <t>42ос.-1ос.=41ос.</t>
  </si>
  <si>
    <t>132од.+1од.=133од.</t>
  </si>
  <si>
    <t>112од.+1од.=113од.</t>
  </si>
  <si>
    <t>42од.+2од.=44од.</t>
  </si>
  <si>
    <t>70од.-1од.=69од.</t>
  </si>
  <si>
    <t xml:space="preserve">Олена  ЮРЧЕНКО    </t>
  </si>
  <si>
    <t xml:space="preserve">(рішення міської ради від 06.08.2024 року №8-39/2024)       </t>
  </si>
  <si>
    <t>39848,250тис.грн./133од.=299,611тис.грн.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</si>
</sst>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₴_-;\-* #,##0.00\ _₴_-;_-* &quot;-&quot;??\ _₴_-;_-@_-"/>
  </numFmts>
  <fonts count="9" x14ac:knownFonts="1">
    <font>
      <sz val="10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Border="0" applyAlignment="0" applyProtection="0"/>
    <xf numFmtId="0" fontId="5" fillId="0" borderId="0"/>
  </cellStyleXfs>
  <cellXfs count="18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zoomScaleNormal="100" zoomScaleSheetLayoutView="100" workbookViewId="0">
      <selection activeCell="E22" sqref="E22"/>
    </sheetView>
  </sheetViews>
  <sheetFormatPr defaultRowHeight="21" customHeight="1" x14ac:dyDescent="0.2"/>
  <cols>
    <col min="1" max="1" width="41.28515625" style="1" customWidth="1"/>
    <col min="2" max="2" width="14.7109375" style="1" customWidth="1"/>
    <col min="3" max="3" width="11.42578125" style="1"/>
    <col min="4" max="4" width="14.28515625" style="1" customWidth="1"/>
    <col min="5" max="5" width="12.5703125" style="1"/>
    <col min="6" max="6" width="44.28515625" style="1" customWidth="1"/>
    <col min="7" max="7" width="40.7109375" style="1" customWidth="1"/>
    <col min="8" max="1025" width="18.140625" style="1"/>
    <col min="1026" max="16384" width="9.140625" style="1"/>
  </cols>
  <sheetData>
    <row r="1" spans="1:7" ht="21" customHeight="1" x14ac:dyDescent="0.2">
      <c r="A1" s="16" t="s">
        <v>8</v>
      </c>
      <c r="B1" s="16"/>
      <c r="C1" s="16"/>
      <c r="D1" s="16"/>
      <c r="E1" s="16"/>
      <c r="F1" s="16"/>
      <c r="G1" s="16"/>
    </row>
    <row r="2" spans="1:7" ht="21" customHeight="1" x14ac:dyDescent="0.2">
      <c r="A2" s="16" t="s">
        <v>48</v>
      </c>
      <c r="B2" s="16"/>
      <c r="C2" s="16"/>
      <c r="D2" s="16"/>
      <c r="E2" s="16"/>
      <c r="F2" s="16"/>
      <c r="G2" s="16"/>
    </row>
    <row r="3" spans="1:7" ht="21" customHeight="1" x14ac:dyDescent="0.2">
      <c r="A3" s="2"/>
      <c r="B3" s="2"/>
      <c r="C3" s="2"/>
      <c r="D3" s="2"/>
      <c r="E3" s="2"/>
      <c r="F3" s="2"/>
      <c r="G3" s="2"/>
    </row>
    <row r="4" spans="1:7" ht="27.75" customHeight="1" x14ac:dyDescent="0.2">
      <c r="A4" s="14" t="s">
        <v>0</v>
      </c>
      <c r="B4" s="14" t="s">
        <v>1</v>
      </c>
      <c r="C4" s="14"/>
      <c r="D4" s="14" t="s">
        <v>2</v>
      </c>
      <c r="E4" s="14"/>
      <c r="F4" s="14" t="s">
        <v>3</v>
      </c>
      <c r="G4" s="17" t="s">
        <v>4</v>
      </c>
    </row>
    <row r="5" spans="1:7" ht="20.25" customHeight="1" x14ac:dyDescent="0.2">
      <c r="A5" s="14"/>
      <c r="B5" s="3" t="s">
        <v>5</v>
      </c>
      <c r="C5" s="3" t="s">
        <v>6</v>
      </c>
      <c r="D5" s="3" t="s">
        <v>5</v>
      </c>
      <c r="E5" s="3" t="s">
        <v>6</v>
      </c>
      <c r="F5" s="14"/>
      <c r="G5" s="17"/>
    </row>
    <row r="6" spans="1:7" ht="1.5" hidden="1" customHeight="1" x14ac:dyDescent="0.2">
      <c r="A6" s="4" t="s">
        <v>18</v>
      </c>
      <c r="B6" s="5">
        <f>132+1</f>
        <v>133</v>
      </c>
      <c r="C6" s="6"/>
      <c r="D6" s="5">
        <f>132+1</f>
        <v>133</v>
      </c>
      <c r="E6" s="6"/>
      <c r="F6" s="6" t="s">
        <v>43</v>
      </c>
      <c r="G6" s="10"/>
    </row>
    <row r="7" spans="1:7" ht="38.25" hidden="1" customHeight="1" x14ac:dyDescent="0.2">
      <c r="A7" s="4" t="s">
        <v>13</v>
      </c>
      <c r="B7" s="5">
        <f>112+1</f>
        <v>113</v>
      </c>
      <c r="C7" s="6"/>
      <c r="D7" s="5">
        <f>112+1</f>
        <v>113</v>
      </c>
      <c r="E7" s="6"/>
      <c r="F7" s="6" t="s">
        <v>44</v>
      </c>
      <c r="G7" s="15" t="s">
        <v>39</v>
      </c>
    </row>
    <row r="8" spans="1:7" ht="26.25" hidden="1" customHeight="1" x14ac:dyDescent="0.2">
      <c r="A8" s="4" t="s">
        <v>25</v>
      </c>
      <c r="B8" s="9">
        <f>42+2</f>
        <v>44</v>
      </c>
      <c r="C8" s="8"/>
      <c r="D8" s="9">
        <f>42+2</f>
        <v>44</v>
      </c>
      <c r="E8" s="8"/>
      <c r="F8" s="8" t="s">
        <v>45</v>
      </c>
      <c r="G8" s="15"/>
    </row>
    <row r="9" spans="1:7" ht="24" hidden="1" customHeight="1" x14ac:dyDescent="0.2">
      <c r="A9" s="4" t="s">
        <v>9</v>
      </c>
      <c r="B9" s="5">
        <v>69</v>
      </c>
      <c r="C9" s="6"/>
      <c r="D9" s="5">
        <v>69</v>
      </c>
      <c r="E9" s="6"/>
      <c r="F9" s="6" t="s">
        <v>46</v>
      </c>
      <c r="G9" s="15"/>
    </row>
    <row r="10" spans="1:7" ht="0.75" hidden="1" customHeight="1" x14ac:dyDescent="0.2">
      <c r="A10" s="4" t="s">
        <v>10</v>
      </c>
      <c r="B10" s="5">
        <v>20</v>
      </c>
      <c r="C10" s="6"/>
      <c r="D10" s="5">
        <v>20</v>
      </c>
      <c r="E10" s="6"/>
      <c r="F10" s="6" t="s">
        <v>16</v>
      </c>
      <c r="G10" s="15"/>
    </row>
    <row r="11" spans="1:7" ht="1.5" hidden="1" customHeight="1" x14ac:dyDescent="0.2">
      <c r="A11" s="4" t="s">
        <v>14</v>
      </c>
      <c r="B11" s="5">
        <v>122</v>
      </c>
      <c r="C11" s="6"/>
      <c r="D11" s="5">
        <v>122</v>
      </c>
      <c r="E11" s="6"/>
      <c r="F11" s="6" t="s">
        <v>40</v>
      </c>
      <c r="G11" s="15"/>
    </row>
    <row r="12" spans="1:7" ht="35.25" hidden="1" customHeight="1" x14ac:dyDescent="0.2">
      <c r="A12" s="4" t="s">
        <v>11</v>
      </c>
      <c r="B12" s="5">
        <v>81</v>
      </c>
      <c r="C12" s="6"/>
      <c r="D12" s="5">
        <v>81</v>
      </c>
      <c r="E12" s="6"/>
      <c r="F12" s="6" t="s">
        <v>41</v>
      </c>
      <c r="G12" s="15"/>
    </row>
    <row r="13" spans="1:7" ht="32.25" hidden="1" customHeight="1" x14ac:dyDescent="0.2">
      <c r="A13" s="4" t="s">
        <v>15</v>
      </c>
      <c r="B13" s="5">
        <v>41</v>
      </c>
      <c r="C13" s="6"/>
      <c r="D13" s="5">
        <v>41</v>
      </c>
      <c r="E13" s="6"/>
      <c r="F13" s="6" t="s">
        <v>42</v>
      </c>
      <c r="G13" s="15"/>
    </row>
    <row r="14" spans="1:7" ht="60.75" hidden="1" customHeight="1" x14ac:dyDescent="0.2">
      <c r="A14" s="4" t="s">
        <v>22</v>
      </c>
      <c r="B14" s="5"/>
      <c r="C14" s="6">
        <v>5057.5600000000004</v>
      </c>
      <c r="D14" s="5"/>
      <c r="E14" s="6">
        <v>5057.5600000000004</v>
      </c>
      <c r="F14" s="6" t="s">
        <v>23</v>
      </c>
      <c r="G14" s="15"/>
    </row>
    <row r="15" spans="1:7" ht="42.75" hidden="1" customHeight="1" x14ac:dyDescent="0.2">
      <c r="A15" s="4" t="s">
        <v>27</v>
      </c>
      <c r="B15" s="5">
        <v>11900</v>
      </c>
      <c r="C15" s="6"/>
      <c r="D15" s="5">
        <v>11900</v>
      </c>
      <c r="E15" s="6"/>
      <c r="F15" s="6" t="s">
        <v>28</v>
      </c>
      <c r="G15" s="15"/>
    </row>
    <row r="16" spans="1:7" ht="42" hidden="1" customHeight="1" x14ac:dyDescent="0.2">
      <c r="A16" s="4" t="s">
        <v>30</v>
      </c>
      <c r="B16" s="5">
        <v>600</v>
      </c>
      <c r="C16" s="6"/>
      <c r="D16" s="5">
        <v>600</v>
      </c>
      <c r="E16" s="6"/>
      <c r="F16" s="6" t="s">
        <v>31</v>
      </c>
      <c r="G16" s="15"/>
    </row>
    <row r="17" spans="1:7" ht="0.75" hidden="1" customHeight="1" x14ac:dyDescent="0.2">
      <c r="A17" s="4" t="s">
        <v>34</v>
      </c>
      <c r="B17" s="5"/>
      <c r="C17" s="6">
        <v>5</v>
      </c>
      <c r="D17" s="5"/>
      <c r="E17" s="6">
        <v>5</v>
      </c>
      <c r="F17" s="6" t="s">
        <v>35</v>
      </c>
      <c r="G17" s="15"/>
    </row>
    <row r="18" spans="1:7" ht="65.25" hidden="1" customHeight="1" x14ac:dyDescent="0.2">
      <c r="A18" s="4" t="s">
        <v>21</v>
      </c>
      <c r="B18" s="5"/>
      <c r="C18" s="5">
        <v>328.4</v>
      </c>
      <c r="D18" s="5"/>
      <c r="E18" s="5">
        <v>328.4</v>
      </c>
      <c r="F18" s="6" t="s">
        <v>38</v>
      </c>
      <c r="G18" s="15"/>
    </row>
    <row r="19" spans="1:7" ht="50.25" hidden="1" customHeight="1" x14ac:dyDescent="0.2">
      <c r="A19" s="4" t="s">
        <v>19</v>
      </c>
      <c r="B19" s="5">
        <v>90</v>
      </c>
      <c r="C19" s="6"/>
      <c r="D19" s="5">
        <v>90</v>
      </c>
      <c r="E19" s="6"/>
      <c r="F19" s="6" t="s">
        <v>29</v>
      </c>
      <c r="G19" s="15"/>
    </row>
    <row r="20" spans="1:7" ht="24.75" hidden="1" customHeight="1" x14ac:dyDescent="0.2">
      <c r="A20" s="4" t="s">
        <v>26</v>
      </c>
      <c r="B20" s="5">
        <v>4</v>
      </c>
      <c r="C20" s="6"/>
      <c r="D20" s="5">
        <v>4</v>
      </c>
      <c r="E20" s="6"/>
      <c r="F20" s="6" t="s">
        <v>32</v>
      </c>
      <c r="G20" s="15"/>
    </row>
    <row r="21" spans="1:7" ht="62.25" hidden="1" customHeight="1" x14ac:dyDescent="0.2">
      <c r="A21" s="4" t="s">
        <v>17</v>
      </c>
      <c r="B21" s="5">
        <v>0</v>
      </c>
      <c r="C21" s="8">
        <v>3</v>
      </c>
      <c r="D21" s="5">
        <v>0</v>
      </c>
      <c r="E21" s="8">
        <v>3</v>
      </c>
      <c r="F21" s="6" t="s">
        <v>36</v>
      </c>
      <c r="G21" s="15"/>
    </row>
    <row r="22" spans="1:7" ht="135.75" customHeight="1" x14ac:dyDescent="0.2">
      <c r="A22" s="4" t="s">
        <v>20</v>
      </c>
      <c r="B22" s="5">
        <v>296.60300000000001</v>
      </c>
      <c r="C22" s="6"/>
      <c r="D22" s="5">
        <v>299.61099999999999</v>
      </c>
      <c r="E22" s="6"/>
      <c r="F22" s="6" t="s">
        <v>49</v>
      </c>
      <c r="G22" s="15"/>
    </row>
    <row r="23" spans="1:7" ht="1.5" hidden="1" customHeight="1" x14ac:dyDescent="0.2">
      <c r="A23" s="4" t="s">
        <v>12</v>
      </c>
      <c r="B23" s="5"/>
      <c r="C23" s="6">
        <v>30</v>
      </c>
      <c r="D23" s="5"/>
      <c r="E23" s="6">
        <v>39.61</v>
      </c>
      <c r="F23" s="6" t="s">
        <v>37</v>
      </c>
      <c r="G23" s="15"/>
    </row>
    <row r="24" spans="1:7" ht="17.25" hidden="1" customHeight="1" x14ac:dyDescent="0.2">
      <c r="A24" s="4" t="s">
        <v>24</v>
      </c>
      <c r="B24" s="5"/>
      <c r="C24" s="6">
        <v>7.1</v>
      </c>
      <c r="D24" s="5"/>
      <c r="E24" s="6">
        <v>6.49</v>
      </c>
      <c r="F24" s="6" t="s">
        <v>33</v>
      </c>
      <c r="G24" s="15"/>
    </row>
    <row r="25" spans="1:7" s="2" customFormat="1" ht="82.5" customHeight="1" x14ac:dyDescent="0.2">
      <c r="A25" s="12" t="s">
        <v>7</v>
      </c>
      <c r="B25" s="12"/>
      <c r="C25" s="12"/>
      <c r="D25" s="13" t="s">
        <v>47</v>
      </c>
      <c r="E25" s="13"/>
      <c r="F25" s="11"/>
      <c r="G25" s="7"/>
    </row>
  </sheetData>
  <mergeCells count="10">
    <mergeCell ref="G7:G24"/>
    <mergeCell ref="A2:G2"/>
    <mergeCell ref="A1:G1"/>
    <mergeCell ref="F4:F5"/>
    <mergeCell ref="G4:G5"/>
    <mergeCell ref="A25:C25"/>
    <mergeCell ref="D25:E25"/>
    <mergeCell ref="A4:A5"/>
    <mergeCell ref="B4:C4"/>
    <mergeCell ref="D4:E4"/>
  </mergeCells>
  <pageMargins left="0.70866141732283472" right="0.70866141732283472" top="0.55118110236220474" bottom="0.51181102362204722" header="0.51181102362204722" footer="0.51181102362204722"/>
  <pageSetup paperSize="9" scale="8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0210160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Фин1</dc:creator>
  <dc:description/>
  <cp:lastModifiedBy>VNMR</cp:lastModifiedBy>
  <cp:revision>23</cp:revision>
  <cp:lastPrinted>2024-06-19T11:28:54Z</cp:lastPrinted>
  <dcterms:created xsi:type="dcterms:W3CDTF">2019-03-05T06:41:13Z</dcterms:created>
  <dcterms:modified xsi:type="dcterms:W3CDTF">2024-08-14T05:51:15Z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